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<sst xmlns="http://schemas.openxmlformats.org/spreadsheetml/2006/main" count="206" uniqueCount="204">
  <si>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</si>
  <si>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</si>
  <si>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</si>
  <si>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</si>
  <si>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</si>
  <si>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</si>
  <si>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</si>
  <si>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</si>
  <si>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</si>
  <si>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</si>
  <si>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</si>
  <si>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</si>
  <si>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</si>
  <si>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</si>
  <si>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</si>
  <si>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</si>
  <si>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</si>
  <si>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</si>
  <si>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</si>
  <si>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</si>
  <si>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</si>
  <si>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</si>
  <si>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</si>
  <si>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</si>
  <si>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</si>
  <si>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</si>
  <si>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</si>
  <si>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</si>
  <si>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</si>
  <si>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</si>
  <si>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</si>
  <si>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</si>
  <si>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</si>
  <si>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</si>
  <si>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</si>
  <si>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</si>
  <si>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</si>
  <si>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</si>
  <si>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</si>
  <si>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</si>
  <si>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</si>
  <si>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</si>
  <si>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</si>
  <si>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</si>
  <si>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</si>
  <si>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</si>
  <si>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</si>
  <si>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</si>
  <si>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</si>
  <si>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</si>
  <si>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</si>
  <si>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</si>
  <si>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</si>
  <si>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</si>
  <si>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</si>
  <si>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</si>
  <si>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</si>
  <si>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</si>
  <si>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</si>
  <si>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</si>
  <si>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</si>
  <si>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</si>
  <si>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</si>
  <si>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</si>
  <si>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</si>
  <si>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</si>
  <si>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</si>
  <si>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</si>
  <si>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</si>
  <si>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</si>
  <si>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</si>
  <si>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</si>
  <si>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</si>
  <si>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</si>
  <si>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</si>
  <si>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</si>
  <si>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</si>
  <si>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</si>
  <si>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</si>
  <si>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</si>
  <si>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</si>
  <si>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</si>
  <si>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</si>
  <si>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</si>
  <si>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</si>
  <si>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</si>
  <si>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</si>
  <si>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</si>
  <si>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</si>
  <si>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</si>
  <si>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</si>
  <si>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</si>
  <si>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</si>
  <si>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</si>
  <si>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</si>
  <si>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</si>
  <si>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</si>
  <si>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</si>
  <si>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</si>
  <si>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</si>
  <si>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</si>
  <si>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</si>
  <si>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</si>
  <si>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</si>
  <si>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</si>
  <si>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</si>
  <si>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</si>
  <si>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</si>
  <si>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</si>
  <si>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</si>
  <si>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</si>
  <si>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</si>
  <si>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</si>
  <si>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</si>
  <si>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</si>
  <si>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</si>
  <si>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</si>
  <si>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</si>
  <si>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</si>
  <si>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</si>
  <si>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</si>
  <si>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</si>
  <si>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</si>
  <si>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</si>
  <si>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</si>
  <si>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</si>
  <si>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</si>
  <si>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</si>
  <si>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</si>
  <si>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</si>
  <si>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</si>
  <si>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</si>
  <si>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</si>
  <si>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</si>
  <si>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</si>
  <si>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</si>
  <si>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</si>
  <si>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</si>
  <si>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</si>
  <si>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</si>
  <si>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</si>
  <si>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</si>
  <si>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</si>
  <si>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</si>
  <si>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</si>
  <si>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</si>
  <si>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</si>
  <si>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</si>
  <si>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</si>
  <si>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</si>
  <si>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</si>
  <si>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</si>
  <si>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</si>
  <si>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</si>
  <si>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</si>
  <si>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</si>
  <si>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</si>
  <si>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</si>
  <si>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</si>
  <si>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</si>
  <si>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</si>
  <si>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</si>
  <si>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</si>
  <si>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</si>
  <si>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</si>
  <si>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</si>
  <si>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</si>
  <si>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</si>
  <si>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</si>
  <si>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</si>
  <si>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</si>
  <si>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</si>
  <si>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</si>
  <si>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</si>
  <si>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</si>
  <si>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</si>
  <si>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</si>
  <si>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</si>
  <si>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</si>
  <si>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</si>
  <si>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</si>
  <si>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</si>
  <si>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</si>
  <si>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</si>
  <si>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</si>
  <si>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</si>
  <si>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</si>
  <si>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</si>
  <si>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</si>
  <si>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</si>
  <si>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</si>
  <si>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</si>
  <si>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</si>
  <si>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</si>
  <si>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</si>
  <si>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</si>
  <si>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</si>
  <si>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</si>
  <si>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</si>
  <si>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</si>
  <si>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</si>
  <si>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</si>
  <si>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MEDITERRANEAN TOURISM INVESTMENT</t>
  </si>
  <si>
    <t>البحر المتوسط للاستثمارات السياحية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</si>
</sst>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131035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2.04</v>
      </c>
      <c r="F6" s="13">
        <v>2.0699999999999998</v>
      </c>
      <c r="G6" s="13">
        <v>1.96</v>
      </c>
      <c r="H6" s="4" t="s">
        <v>139</v>
      </c>
    </row>
    <row r="7" spans="4:8" ht="20.100000000000001" customHeight="1">
      <c r="D7" s="10" t="s">
        <v>126</v>
      </c>
      <c r="E7" s="14">
        <v>11078592.279999999</v>
      </c>
      <c r="F7" s="14">
        <v>489561.21</v>
      </c>
      <c r="G7" s="14">
        <v>225279.05</v>
      </c>
      <c r="H7" s="4" t="s">
        <v>140</v>
      </c>
    </row>
    <row r="8" spans="4:8" ht="20.100000000000001" customHeight="1">
      <c r="D8" s="10" t="s">
        <v>25</v>
      </c>
      <c r="E8" s="14">
        <v>6134552</v>
      </c>
      <c r="F8" s="14">
        <v>268222</v>
      </c>
      <c r="G8" s="14">
        <v>119056</v>
      </c>
      <c r="H8" s="4" t="s">
        <v>1</v>
      </c>
    </row>
    <row r="9" spans="4:8" ht="20.100000000000001" customHeight="1">
      <c r="D9" s="10" t="s">
        <v>26</v>
      </c>
      <c r="E9" s="14">
        <v>277</v>
      </c>
      <c r="F9" s="14">
        <v>254</v>
      </c>
      <c r="G9" s="14">
        <v>45</v>
      </c>
      <c r="H9" s="4" t="s">
        <v>2</v>
      </c>
    </row>
    <row r="10" spans="4:8" ht="20.100000000000001" customHeight="1">
      <c r="D10" s="10" t="s">
        <v>27</v>
      </c>
      <c r="E10" s="14">
        <v>45000000</v>
      </c>
      <c r="F10" s="14">
        <v>45000000</v>
      </c>
      <c r="G10" s="14">
        <v>45000000</v>
      </c>
      <c r="H10" s="4" t="s">
        <v>24</v>
      </c>
    </row>
    <row r="11" spans="4:8" ht="20.100000000000001" customHeight="1">
      <c r="D11" s="10" t="s">
        <v>127</v>
      </c>
      <c r="E11" s="14">
        <v>91800000</v>
      </c>
      <c r="F11" s="14">
        <v>93150000</v>
      </c>
      <c r="G11" s="14">
        <v>88200000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5759483</v>
      </c>
      <c r="F16" s="59">
        <v>4631485</v>
      </c>
      <c r="G16" s="59">
        <v>4318408</v>
      </c>
      <c r="H16" s="3" t="s">
        <v>58</v>
      </c>
    </row>
    <row r="17" spans="4:8" ht="20.100000000000001" customHeight="1">
      <c r="D17" s="10" t="s">
        <v>128</v>
      </c>
      <c r="E17" s="57">
        <v>515543</v>
      </c>
      <c r="F17" s="57">
        <v>477506</v>
      </c>
      <c r="G17" s="57">
        <v>508479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282340</v>
      </c>
      <c r="F21" s="57">
        <v>372870</v>
      </c>
      <c r="G21" s="57">
        <v>435956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7276108</v>
      </c>
      <c r="F23" s="57">
        <v>6235567</v>
      </c>
      <c r="G23" s="57">
        <v>6096784</v>
      </c>
      <c r="H23" s="4" t="s">
        <v>60</v>
      </c>
    </row>
    <row r="24" spans="4:8" ht="20.100000000000001" customHeight="1">
      <c r="D24" s="10" t="s">
        <v>98</v>
      </c>
      <c r="E24" s="57">
        <v>956501</v>
      </c>
      <c r="F24" s="57">
        <v>837686</v>
      </c>
      <c r="G24" s="57">
        <v>1041526</v>
      </c>
      <c r="H24" s="4" t="s">
        <v>82</v>
      </c>
    </row>
    <row r="25" spans="4:8" ht="20.100000000000001" customHeight="1">
      <c r="D25" s="10" t="s">
        <v>158</v>
      </c>
      <c r="E25" s="57">
        <v>44231509</v>
      </c>
      <c r="F25" s="57">
        <v>45092368</v>
      </c>
      <c r="G25" s="57">
        <v>46073274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44231509</v>
      </c>
      <c r="F28" s="57">
        <v>45092368</v>
      </c>
      <c r="G28" s="57">
        <v>46073274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52464118</v>
      </c>
      <c r="F30" s="60">
        <v>52165621</v>
      </c>
      <c r="G30" s="60">
        <v>53211584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1003325</v>
      </c>
      <c r="F35" s="59">
        <v>531034</v>
      </c>
      <c r="G35" s="59">
        <v>592529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2583553</v>
      </c>
      <c r="F39" s="57">
        <v>2938973</v>
      </c>
      <c r="G39" s="57">
        <v>3126966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2583553</v>
      </c>
      <c r="F43" s="60">
        <v>2938973</v>
      </c>
      <c r="G43" s="60">
        <v>3126966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45000000</v>
      </c>
      <c r="F46" s="59">
        <v>45000000</v>
      </c>
      <c r="G46" s="59">
        <v>45000000</v>
      </c>
      <c r="H46" s="3" t="s">
        <v>5</v>
      </c>
    </row>
    <row r="47" spans="4:8" ht="20.100000000000001" customHeight="1">
      <c r="D47" s="10" t="s">
        <v>31</v>
      </c>
      <c r="E47" s="57">
        <v>45000000</v>
      </c>
      <c r="F47" s="57">
        <v>45000000</v>
      </c>
      <c r="G47" s="57">
        <v>45000000</v>
      </c>
      <c r="H47" s="4" t="s">
        <v>6</v>
      </c>
    </row>
    <row r="48" spans="4:8" ht="20.100000000000001" customHeight="1">
      <c r="D48" s="10" t="s">
        <v>130</v>
      </c>
      <c r="E48" s="57">
        <v>45000000</v>
      </c>
      <c r="F48" s="57">
        <v>45000000</v>
      </c>
      <c r="G48" s="57">
        <v>45000000</v>
      </c>
      <c r="H48" s="4" t="s">
        <v>7</v>
      </c>
    </row>
    <row r="49" spans="4:8" ht="20.100000000000001" customHeight="1">
      <c r="D49" s="10" t="s">
        <v>73</v>
      </c>
      <c r="E49" s="57">
        <v>2461496</v>
      </c>
      <c r="F49" s="57">
        <v>2194486</v>
      </c>
      <c r="G49" s="57">
        <v>1959399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63624</v>
      </c>
      <c r="F52" s="57">
        <v>63624</v>
      </c>
      <c r="G52" s="57">
        <v>63624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2025000</v>
      </c>
      <c r="F55" s="57">
        <v>1800000</v>
      </c>
      <c r="G55" s="57">
        <v>2700000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232381</v>
      </c>
      <c r="F57" s="57">
        <v>113566</v>
      </c>
      <c r="G57" s="57">
        <v>317406</v>
      </c>
      <c r="H57" s="4" t="s">
        <v>62</v>
      </c>
    </row>
    <row r="58" spans="4:8" ht="20.100000000000001" customHeight="1">
      <c r="D58" s="10" t="s">
        <v>39</v>
      </c>
      <c r="E58" s="57">
        <v>98064</v>
      </c>
      <c r="F58" s="57">
        <v>54972</v>
      </c>
      <c r="G58" s="57">
        <v>44189</v>
      </c>
      <c r="H58" s="4" t="s">
        <v>155</v>
      </c>
    </row>
    <row r="59" spans="4:8" ht="20.100000000000001" customHeight="1">
      <c r="D59" s="10" t="s">
        <v>38</v>
      </c>
      <c r="E59" s="57">
        <v>49880565</v>
      </c>
      <c r="F59" s="57">
        <v>49226648</v>
      </c>
      <c r="G59" s="57">
        <v>50084618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52464118</v>
      </c>
      <c r="F61" s="60">
        <v>52165621</v>
      </c>
      <c r="G61" s="60">
        <v>53211584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17069175</v>
      </c>
      <c r="F65" s="59">
        <v>16366518</v>
      </c>
      <c r="G65" s="59">
        <v>18594622</v>
      </c>
      <c r="H65" s="3" t="s">
        <v>88</v>
      </c>
    </row>
    <row r="66" spans="4:8" ht="20.100000000000001" customHeight="1">
      <c r="D66" s="10" t="s">
        <v>110</v>
      </c>
      <c r="E66" s="57">
        <v>2192316</v>
      </c>
      <c r="F66" s="57">
        <v>2221930</v>
      </c>
      <c r="G66" s="57">
        <v>2440425</v>
      </c>
      <c r="H66" s="4" t="s">
        <v>89</v>
      </c>
    </row>
    <row r="67" spans="4:8" ht="20.100000000000001" customHeight="1">
      <c r="D67" s="10" t="s">
        <v>132</v>
      </c>
      <c r="E67" s="57">
        <v>14876859</v>
      </c>
      <c r="F67" s="57">
        <v>14144588</v>
      </c>
      <c r="G67" s="57">
        <v>16154197</v>
      </c>
      <c r="H67" s="4" t="s">
        <v>90</v>
      </c>
    </row>
    <row r="68" spans="4:8" ht="20.100000000000001" customHeight="1">
      <c r="D68" s="10" t="s">
        <v>111</v>
      </c>
      <c r="E68" s="57">
        <v>9309140</v>
      </c>
      <c r="F68" s="57">
        <v>8946295</v>
      </c>
      <c r="G68" s="57">
        <v>9546091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2195461</v>
      </c>
      <c r="F70" s="57">
        <v>2110917</v>
      </c>
      <c r="G70" s="57">
        <v>2060936</v>
      </c>
      <c r="H70" s="4" t="s">
        <v>93</v>
      </c>
    </row>
    <row r="71" spans="4:8" ht="20.100000000000001" customHeight="1">
      <c r="D71" s="10" t="s">
        <v>114</v>
      </c>
      <c r="E71" s="57">
        <v>2195461</v>
      </c>
      <c r="F71" s="57">
        <v>2110917</v>
      </c>
      <c r="G71" s="57">
        <v>2060936</v>
      </c>
      <c r="H71" s="4" t="s">
        <v>94</v>
      </c>
    </row>
    <row r="72" spans="4:8" ht="20.100000000000001" customHeight="1">
      <c r="D72" s="10" t="s">
        <v>115</v>
      </c>
      <c r="E72" s="57">
        <v>3372258</v>
      </c>
      <c r="F72" s="57">
        <v>3087376</v>
      </c>
      <c r="G72" s="57">
        <v>4547170</v>
      </c>
      <c r="H72" s="4" t="s">
        <v>95</v>
      </c>
    </row>
    <row r="73" spans="4:8" ht="20.100000000000001" customHeight="1">
      <c r="D73" s="10" t="s">
        <v>116</v>
      </c>
      <c r="E73" s="57">
        <v>316866</v>
      </c>
      <c r="F73" s="57">
        <v>230955</v>
      </c>
      <c r="G73" s="57">
        <v>220763</v>
      </c>
      <c r="H73" s="4" t="s">
        <v>63</v>
      </c>
    </row>
    <row r="74" spans="4:8" ht="20.100000000000001" customHeight="1">
      <c r="D74" s="10" t="s">
        <v>117</v>
      </c>
      <c r="E74" s="57">
        <v>1074022</v>
      </c>
      <c r="F74" s="57">
        <v>1022461</v>
      </c>
      <c r="G74" s="57">
        <v>1164711</v>
      </c>
      <c r="H74" s="4" t="s">
        <v>64</v>
      </c>
    </row>
    <row r="75" spans="4:8" ht="20.100000000000001" customHeight="1">
      <c r="D75" s="10" t="s">
        <v>123</v>
      </c>
      <c r="E75" s="57">
        <v>2615102</v>
      </c>
      <c r="F75" s="57">
        <v>2295870</v>
      </c>
      <c r="G75" s="57">
        <v>3603222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2615102</v>
      </c>
      <c r="F77" s="57">
        <v>2295870</v>
      </c>
      <c r="G77" s="57">
        <v>3603222</v>
      </c>
      <c r="H77" s="50" t="s">
        <v>199</v>
      </c>
    </row>
    <row r="78" spans="4:8" ht="20.100000000000001" customHeight="1">
      <c r="D78" s="10" t="s">
        <v>157</v>
      </c>
      <c r="E78" s="57">
        <v>280000</v>
      </c>
      <c r="F78" s="57">
        <v>250000</v>
      </c>
      <c r="G78" s="57">
        <v>450000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36032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55000</v>
      </c>
      <c r="H81" s="50" t="s">
        <v>196</v>
      </c>
    </row>
    <row r="82" spans="4:8" ht="20.100000000000001" customHeight="1">
      <c r="D82" s="10" t="s">
        <v>187</v>
      </c>
      <c r="E82" s="57">
        <v>2335102</v>
      </c>
      <c r="F82" s="57">
        <v>2045870</v>
      </c>
      <c r="G82" s="57">
        <v>3062190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2335102</v>
      </c>
      <c r="F84" s="60">
        <v>2045870</v>
      </c>
      <c r="G84" s="60">
        <v>3062190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4631485</v>
      </c>
      <c r="F88" s="59">
        <v>4318408</v>
      </c>
      <c r="G88" s="59">
        <v>3128123</v>
      </c>
      <c r="H88" s="3" t="s">
        <v>16</v>
      </c>
    </row>
    <row r="89" spans="4:8" ht="20.100000000000001" customHeight="1">
      <c r="D89" s="10" t="s">
        <v>43</v>
      </c>
      <c r="E89" s="57">
        <v>4182429</v>
      </c>
      <c r="F89" s="57">
        <v>4103868</v>
      </c>
      <c r="G89" s="57">
        <v>5195909</v>
      </c>
      <c r="H89" s="4" t="s">
        <v>17</v>
      </c>
    </row>
    <row r="90" spans="4:8" ht="20.100000000000001" customHeight="1">
      <c r="D90" s="10" t="s">
        <v>44</v>
      </c>
      <c r="E90" s="57">
        <v>-1260541</v>
      </c>
      <c r="F90" s="57">
        <v>-1108672</v>
      </c>
      <c r="G90" s="57">
        <v>-1539314</v>
      </c>
      <c r="H90" s="4" t="s">
        <v>18</v>
      </c>
    </row>
    <row r="91" spans="4:8" ht="20.100000000000001" customHeight="1">
      <c r="D91" s="10" t="s">
        <v>45</v>
      </c>
      <c r="E91" s="57">
        <v>-1793890</v>
      </c>
      <c r="F91" s="57">
        <v>-2682119</v>
      </c>
      <c r="G91" s="57">
        <v>-2466310</v>
      </c>
      <c r="H91" s="4" t="s">
        <v>19</v>
      </c>
    </row>
    <row r="92" spans="4:8" ht="20.100000000000001" customHeight="1">
      <c r="D92" s="21" t="s">
        <v>47</v>
      </c>
      <c r="E92" s="60">
        <v>5759483</v>
      </c>
      <c r="F92" s="60">
        <v>4631485</v>
      </c>
      <c r="G92" s="60">
        <v>4318408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13.632337777777778</v>
      </c>
      <c r="F96" s="22">
        <f>+F8*100/F10</f>
        <v>0.59604888888888885</v>
      </c>
      <c r="G96" s="22">
        <f>+G8*100/G10</f>
        <v>0.26456888888888891</v>
      </c>
      <c r="H96" s="3" t="s">
        <v>22</v>
      </c>
    </row>
    <row r="97" spans="1:14" ht="20.100000000000001" customHeight="1">
      <c r="D97" s="10" t="s">
        <v>49</v>
      </c>
      <c r="E97" s="13">
        <f>+E84/E10</f>
        <v>5.1891155555555554E-2</v>
      </c>
      <c r="F97" s="13">
        <f>+F84/F10</f>
        <v>4.5463777777777777E-2</v>
      </c>
      <c r="G97" s="13">
        <f>+G84/G10</f>
        <v>6.804866666666666E-2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4.4999999999999998E-2</v>
      </c>
      <c r="F98" s="13">
        <f>+F55/F10</f>
        <v>0.04</v>
      </c>
      <c r="G98" s="13">
        <f>+G55/G10</f>
        <v>0.06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1.108457</v>
      </c>
      <c r="F99" s="13">
        <f>+F59/F10</f>
        <v>1.093925511111111</v>
      </c>
      <c r="G99" s="13">
        <f>+G59/G10</f>
        <v>1.1129915111111111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39.313057845010626</v>
      </c>
      <c r="F100" s="13">
        <f>+F11/F84</f>
        <v>45.530752198331271</v>
      </c>
      <c r="G100" s="13">
        <f>+G11/G84</f>
        <v>28.80291556043224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2.2058823529411766</v>
      </c>
      <c r="F101" s="13">
        <f>+F55*100/F11</f>
        <v>1.932367149758454</v>
      </c>
      <c r="G101" s="13">
        <f>+G55*100/G11</f>
        <v>3.0612244897959182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86.719980540464618</v>
      </c>
      <c r="F102" s="13">
        <f>+F55*100/F84</f>
        <v>87.982129851847873</v>
      </c>
      <c r="G102" s="13">
        <f>+G55*100/G84</f>
        <v>88.172190491119096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1.8403961542937615</v>
      </c>
      <c r="F103" s="23">
        <f>+F11/F59</f>
        <v>1.892267781466656</v>
      </c>
      <c r="G103" s="23">
        <f>+G11/G59</f>
        <v>1.7610197206655345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87.156286112246192</v>
      </c>
      <c r="F105" s="30">
        <f>+F67*100/F65</f>
        <v>86.423929634880182</v>
      </c>
      <c r="G105" s="30">
        <f>+G67*100/G65</f>
        <v>86.875640709448135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15.320611570272142</v>
      </c>
      <c r="F106" s="31">
        <f>+F75*100/F65</f>
        <v>14.027846362922157</v>
      </c>
      <c r="G106" s="31">
        <f>+G75*100/G65</f>
        <v>19.37776417288827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13.680227661852433</v>
      </c>
      <c r="F107" s="31">
        <f>+F82*100/F65</f>
        <v>12.500337579441149</v>
      </c>
      <c r="G107" s="31">
        <f>+G82*100/G65</f>
        <v>16.468148693745967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4.450855344599522</v>
      </c>
      <c r="F108" s="31">
        <f>(F82+F76)*100/F30</f>
        <v>3.9218741400586414</v>
      </c>
      <c r="G108" s="31">
        <f>(G82+G76)*100/G30</f>
        <v>5.7547431777261133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4.6813864277599899</v>
      </c>
      <c r="F109" s="29">
        <f>+F84*100/F59</f>
        <v>4.1560213484371307</v>
      </c>
      <c r="G109" s="29">
        <f>+G84*100/G59</f>
        <v>6.1140328553569079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4.9244190095790801</v>
      </c>
      <c r="F111" s="22">
        <f>+F43*100/F30</f>
        <v>5.6339269880444824</v>
      </c>
      <c r="G111" s="22">
        <f>+G43*100/G30</f>
        <v>5.8764760695716181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95.075580990420917</v>
      </c>
      <c r="F112" s="13">
        <f>+F59*100/F30</f>
        <v>94.366073011955521</v>
      </c>
      <c r="G112" s="13">
        <f>+G59*100/G30</f>
        <v>94.123523930428377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0.32534950840115145</v>
      </c>
      <c r="F115" s="22">
        <f>+F65/F30</f>
        <v>0.31374145819140159</v>
      </c>
      <c r="G115" s="22">
        <f>+G65/G30</f>
        <v>0.34944687983729256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0.38590532825818807</v>
      </c>
      <c r="F116" s="13">
        <f>+F65/F28</f>
        <v>0.36295538970142355</v>
      </c>
      <c r="G116" s="13">
        <f>+G65/G28</f>
        <v>0.40358803240247265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3.6375013185780456</v>
      </c>
      <c r="F117" s="23">
        <f>+F65/F120</f>
        <v>4.9646750555270076</v>
      </c>
      <c r="G117" s="23">
        <f>+G65/G120</f>
        <v>6.2611991711276582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2.8163184575659952</v>
      </c>
      <c r="F119" s="58">
        <f>+F23/F39</f>
        <v>2.1216823019469726</v>
      </c>
      <c r="G119" s="58">
        <f>+G23/G39</f>
        <v>1.9497442568931034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4692555</v>
      </c>
      <c r="F120" s="60">
        <f>+F23-F39</f>
        <v>3296594</v>
      </c>
      <c r="G120" s="60">
        <f>+G23-G39</f>
        <v>2969818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2014-02-26T11:45:24Z</dcterms:modified>
</cp:coreProperties>
</file>